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 B/"/>
    </mc:Choice>
  </mc:AlternateContent>
  <xr:revisionPtr revIDLastSave="12" documentId="8_{DAD4A881-11E2-4893-916F-605AA2BAA6E4}" xr6:coauthVersionLast="47" xr6:coauthVersionMax="47" xr10:uidLastSave="{0737C2BD-8B18-4267-A379-9CA1CE68AF78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868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<sst xmlns="http://schemas.openxmlformats.org/spreadsheetml/2006/main" count="64" uniqueCount="64">
  <si>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</si>
  <si>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</si>
  <si>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</si>
  <si>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</si>
  <si>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</si>
  <si>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</si>
  <si>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</si>
  <si>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</si>
  <si>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</si>
  <si>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</si>
  <si>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</si>
  <si>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</si>
  <si>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</si>
  <si>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</si>
  <si>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</si>
  <si>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</si>
  <si>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</si>
  <si>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</si>
  <si>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</si>
  <si>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</si>
  <si>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</si>
  <si>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</si>
  <si>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</si>
  <si>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</si>
  <si>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</si>
  <si>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</si>
  <si>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</si>
  <si>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</si>
  <si>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</si>
  <si>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</si>
  <si>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</si>
  <si>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</si>
  <si>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</si>
  <si>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</si>
  <si>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</si>
  <si>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</si>
  <si>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</si>
  <si>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</si>
  <si>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</si>
  <si>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</si>
  <si>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</si>
  <si>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</si>
  <si>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</si>
  <si>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</si>
  <si>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</si>
  <si>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</si>
  <si>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</si>
  <si>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</si>
  <si>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</si>
  <si>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</si>
  <si>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</si>
  <si>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</si>
  <si>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</si>
  <si>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</si>
  <si>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</si>
  <si>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</si>
  <si>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Instituto Estatal Electoral</t>
  </si>
  <si>
    <t>Del 01 de enero al 31 de diciembre de 2024 y del 01 de enero al 31 de diciembre de 2023</t>
  </si>
  <si>
    <t>2024</t>
  </si>
  <si>
    <t>2023</t>
  </si>
  <si>
    <t xml:space="preserve">                                       Lic. Yanko Durán Prieto</t>
  </si>
  <si>
    <t xml:space="preserve">    Lic. María Guadalupe Delgado Cota</t>
  </si>
  <si>
    <t xml:space="preserve">                                    Consejera Presidenta</t>
  </si>
  <si>
    <t xml:space="preserve">   Directora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</si>
</sst>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26" zoomScale="80" zoomScaleNormal="80" workbookViewId="0">
      <selection activeCell="D74" sqref="D7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7.710937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57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91200</v>
      </c>
      <c r="F7" s="17">
        <f>SUM(F8:F14)</f>
        <v>68800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91200</v>
      </c>
      <c r="F14" s="19">
        <v>68800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823730477.62</v>
      </c>
      <c r="F15" s="17">
        <f>SUM(F16:F17)</f>
        <v>367873967.94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823730477.62</v>
      </c>
      <c r="F17" s="19">
        <v>367873967.94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7691025.4500000002</v>
      </c>
      <c r="F18" s="17">
        <f>SUM(F19:F23)</f>
        <v>6736211.8899999997</v>
      </c>
    </row>
    <row r="19" spans="2:6" ht="14.65" customHeight="1" x14ac:dyDescent="0.2">
      <c r="B19" s="18" t="s">
        <v>14</v>
      </c>
      <c r="C19" s="9"/>
      <c r="D19" s="9"/>
      <c r="E19" s="11">
        <v>7517796.4800000004</v>
      </c>
      <c r="F19" s="19">
        <v>6736211.8899999997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173228.97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831512703.07000005</v>
      </c>
      <c r="F25" s="17">
        <f>SUM(F18,F15,F7)</f>
        <v>374678979.82999998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516994804.81</v>
      </c>
      <c r="F28" s="17">
        <f>SUM(F29:F31)</f>
        <v>179960996.17000002</v>
      </c>
    </row>
    <row r="29" spans="2:6" x14ac:dyDescent="0.2">
      <c r="B29" s="18" t="s">
        <v>22</v>
      </c>
      <c r="C29" s="9"/>
      <c r="D29" s="9"/>
      <c r="E29" s="11">
        <v>332004930.07999998</v>
      </c>
      <c r="F29" s="19">
        <v>133623173.2</v>
      </c>
    </row>
    <row r="30" spans="2:6" x14ac:dyDescent="0.2">
      <c r="B30" s="18" t="s">
        <v>23</v>
      </c>
      <c r="C30" s="9"/>
      <c r="D30" s="9"/>
      <c r="E30" s="11">
        <v>86052349.980000004</v>
      </c>
      <c r="F30" s="19">
        <v>10950608.77</v>
      </c>
    </row>
    <row r="31" spans="2:6" x14ac:dyDescent="0.2">
      <c r="B31" s="18" t="s">
        <v>24</v>
      </c>
      <c r="C31" s="9"/>
      <c r="D31" s="9"/>
      <c r="E31" s="11">
        <v>98937524.75</v>
      </c>
      <c r="F31" s="19">
        <v>35387214.200000003</v>
      </c>
    </row>
    <row r="32" spans="2:6" ht="15" customHeight="1" x14ac:dyDescent="0.2">
      <c r="B32" s="20" t="s">
        <v>25</v>
      </c>
      <c r="C32" s="8"/>
      <c r="D32" s="8"/>
      <c r="E32" s="4">
        <f>SUM(E33:E41)</f>
        <v>292739564.23000002</v>
      </c>
      <c r="F32" s="17">
        <f>SUM(F33:F41)</f>
        <v>185881891.31999999</v>
      </c>
    </row>
    <row r="33" spans="2:6" ht="15" customHeight="1" x14ac:dyDescent="0.2">
      <c r="B33" s="34" t="s">
        <v>26</v>
      </c>
      <c r="C33" s="35"/>
      <c r="D33" s="35"/>
      <c r="E33" s="11">
        <v>292495126.80000001</v>
      </c>
      <c r="F33" s="19">
        <v>185801891.31999999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80000</v>
      </c>
    </row>
    <row r="37" spans="2:6" x14ac:dyDescent="0.2">
      <c r="B37" s="34" t="s">
        <v>30</v>
      </c>
      <c r="C37" s="35"/>
      <c r="D37" s="35"/>
      <c r="E37" s="11">
        <v>226444.36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17993.07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4778285.4800000004</v>
      </c>
      <c r="F52" s="17">
        <f>SUM(F53:F56)</f>
        <v>10492731.43</v>
      </c>
    </row>
    <row r="53" spans="1:6" ht="15" customHeight="1" x14ac:dyDescent="0.2">
      <c r="B53" s="34" t="s">
        <v>45</v>
      </c>
      <c r="C53" s="35"/>
      <c r="D53" s="35"/>
      <c r="E53" s="11">
        <v>4778285.4800000004</v>
      </c>
      <c r="F53" s="19">
        <v>10492731.43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32"/>
      <c r="C59" s="33"/>
      <c r="D59" s="33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814512654.51999998</v>
      </c>
      <c r="F60" s="17">
        <f>SUM(F57,F52,F46,F42,F28,F32)</f>
        <v>376335618.92000002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17000048.550000072</v>
      </c>
      <c r="F62" s="17">
        <f>F25-F60</f>
        <v>-1656639.0900000334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4" s="30" customFormat="1" x14ac:dyDescent="0.2"/>
    <row r="67" spans="2:4" s="30" customFormat="1" x14ac:dyDescent="0.2">
      <c r="B67" s="49" t="s">
        <v>60</v>
      </c>
      <c r="D67" s="30" t="s">
        <v>61</v>
      </c>
    </row>
    <row r="68" spans="2:4" s="30" customFormat="1" x14ac:dyDescent="0.2">
      <c r="B68" s="49" t="s">
        <v>62</v>
      </c>
      <c r="D68" s="30" t="s">
        <v>63</v>
      </c>
    </row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2019-12-03T18:18:01Z</dcterms:created>
  <dcterms:modified xsi:type="dcterms:W3CDTF">2025-01-29T19:37:53Z</dcterms:modified>
</cp:coreProperties>
</file>